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PRAS-2\Users\COMPRAS\Desktop\Carpetas\Ayuntamiento\Documentos Prediseñados\Licitaciones\Licitaciones 2020\Reportes\"/>
    </mc:Choice>
  </mc:AlternateContent>
  <bookViews>
    <workbookView xWindow="0" yWindow="0" windowWidth="15345" windowHeight="4350" activeTab="1"/>
  </bookViews>
  <sheets>
    <sheet name="Hoja2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Hoja1!$A$4:$H$6</definedName>
    <definedName name="_Hlk88558009" localSheetId="1">Hoja1!$A$14</definedName>
    <definedName name="_xlnm.Print_Area" localSheetId="1">Hoja1!$A$1:$J$8</definedName>
    <definedName name="incBuyerDossierDetaillnkRequestName" localSheetId="1">Hoja1!#REF!</definedName>
    <definedName name="lnkReplyAnalysisEditViewLink_0" localSheetId="1">Hoja1!#REF!</definedName>
    <definedName name="lnkReplyAnalysisEditViewLinkNewTab_0" localSheetId="1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G10" i="1" l="1"/>
  <c r="G9" i="1" l="1"/>
  <c r="G15" i="1" l="1"/>
  <c r="H15" i="1"/>
  <c r="D15" i="1"/>
  <c r="G14" i="1" l="1"/>
  <c r="D14" i="1"/>
  <c r="G12" i="1" l="1"/>
  <c r="H12" i="1"/>
  <c r="G13" i="1"/>
  <c r="H13" i="1"/>
  <c r="D13" i="1"/>
  <c r="D12" i="1" l="1"/>
  <c r="D11" i="1" l="1"/>
  <c r="D10" i="1" l="1"/>
  <c r="D9" i="1" l="1"/>
</calcChain>
</file>

<file path=xl/sharedStrings.xml><?xml version="1.0" encoding="utf-8"?>
<sst xmlns="http://schemas.openxmlformats.org/spreadsheetml/2006/main" count="40" uniqueCount="23">
  <si>
    <t>TIPO</t>
  </si>
  <si>
    <t xml:space="preserve">SELECCIÓN </t>
  </si>
  <si>
    <t>NOMBRE</t>
  </si>
  <si>
    <t>MONTO CERTIFICADO</t>
  </si>
  <si>
    <t>FECHA</t>
  </si>
  <si>
    <t xml:space="preserve">PROVEEDOR </t>
  </si>
  <si>
    <t>Ayuntamiento Distrito Municipal Turístico Verón Punta Cana</t>
  </si>
  <si>
    <t>Gestión 2020-2024</t>
  </si>
  <si>
    <t xml:space="preserve">ETAPA </t>
  </si>
  <si>
    <t>RNC</t>
  </si>
  <si>
    <t xml:space="preserve"> </t>
  </si>
  <si>
    <t>ADJUDICADO</t>
  </si>
  <si>
    <t xml:space="preserve">BIENES </t>
  </si>
  <si>
    <t>CM</t>
  </si>
  <si>
    <t>CD</t>
  </si>
  <si>
    <t xml:space="preserve">Adquisición de compra de soga Drisa blanco polyester ¼ 328 pies, para las banderas, encendido navideño. </t>
  </si>
  <si>
    <t>“Adquisición de 3,500 galones de DISEL REGULAR y 70 galones GASOLINA REGULAR para los equipos del departamento de transportación”.</t>
  </si>
  <si>
    <t>“Adquisición de 2,666 metros de caliche regado y compactado para el acondicionamiento de las calles del Distrito Municipal de Verón Punta Cana.”</t>
  </si>
  <si>
    <t>"Adquisición de ciento cincuenta (150) canastas navideñas, para los comunicadores de este Distrito Municipal Turístico."</t>
  </si>
  <si>
    <t xml:space="preserve">“ Adquisición  de mil (1,000) canastas navideñas, para los colaboradores de la alcaldía y ayudar a personas de escasos recursos.” </t>
  </si>
  <si>
    <t>“Adquisición de Juguetes Varios para ser donados a los Niños de escasos Recursos del Distrito Municipal Veron Punta Cana. ”</t>
  </si>
  <si>
    <t>“Adquisición de piezas para los vehículos: F01, F02, F03, F04, F05, F07, F08, F08, F09, F10, F11, F12, F14, F15, F16, F17, F18, F19, F26, F27, F28, F29, F30 y F31; de esta institución”.</t>
  </si>
  <si>
    <t>REPORTE DE COMPRAS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</si>
</sst>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6"/>
      <color theme="1"/>
      <name val="Book Antiqua"/>
      <family val="1"/>
    </font>
    <font>
      <sz val="28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Arial Unicode MS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i/>
      <sz val="22"/>
      <color theme="1"/>
      <name val="Book Antiqua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4" fontId="10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0" fillId="0" borderId="2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968581</xdr:colOff>
      <xdr:row>0</xdr:row>
      <xdr:rowOff>0</xdr:rowOff>
    </xdr:from>
    <xdr:to>
      <xdr:col>3</xdr:col>
      <xdr:colOff>1203664</xdr:colOff>
      <xdr:row>3</xdr:row>
      <xdr:rowOff>261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7854" y="0"/>
          <a:ext cx="1681151" cy="11778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.JURIDICO/AppData/Local/Microsoft/Windows/Temporary%20Internet%20Files/Content.MSO/Copia%20de%20SNCC_D027_Orden_Compra%20BAMBAL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.JURIDICO/AppData/Local/Microsoft/Windows/Temporary%20Internet%20Files/Content.MSO/Copia%20de%20SNCC_D027_Orden_Compra%20-%20Copy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RAS/Desktop/Carpetas/Ayuntamiento/Documentos%20Predise&#241;ados/Licitaciones/Licitaciones%202020/Licitaciones%202022/Bienes/B-CM/B-CM-28-2022%20AVPC/SNCC_D027_Orden_Compra%20-%20Copy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.JURIDICO/AppData/Local/Microsoft/Windows/Temporary%20Internet%20Files/Content.MSO/Copia%20de%20SNCC_D027_Orden_Compra%20juguet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.JURIDICO/AppData/Local/Microsoft/Windows/Temporary%20Internet%20Files/Content.MSO/Copia%20de%20SNCC_D027_Orden_Comp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4">
          <cell r="B14" t="str">
            <v xml:space="preserve">Ferreteria Detallista </v>
          </cell>
        </row>
        <row r="20">
          <cell r="E20">
            <v>5511.4500000000007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4">
          <cell r="B14" t="str">
            <v>MARCUS PUBLISHING SRL</v>
          </cell>
          <cell r="H14">
            <v>130178615</v>
          </cell>
        </row>
        <row r="20">
          <cell r="E20">
            <v>1200000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8">
          <cell r="F38">
            <v>1179440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4">
          <cell r="B14" t="str">
            <v xml:space="preserve">DISTRIBUDORA CORRIPIO, S. A. S. </v>
          </cell>
        </row>
        <row r="20">
          <cell r="E20">
            <v>800308.95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4">
          <cell r="B14" t="str">
            <v>AUTO REPUESTOS R. MONTILLA \ BAVARO</v>
          </cell>
          <cell r="H14" t="str">
            <v>130-20929-4</v>
          </cell>
        </row>
        <row r="20">
          <cell r="E20">
            <v>963368.15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tabSelected="1" zoomScale="50" zoomScaleNormal="50" zoomScaleSheetLayoutView="78" zoomScalePageLayoutView="26" workbookViewId="0">
      <selection activeCell="H25" sqref="G25:H25"/>
    </sheetView>
  </sheetViews>
  <sheetFormatPr baseColWidth="10" defaultRowHeight="15" x14ac:dyDescent="0.25"/>
  <cols>
    <col min="1" max="1" width="93.85546875" style="4" customWidth="1"/>
    <col min="2" max="2" width="21.42578125" customWidth="1"/>
    <col min="3" max="3" width="21.5703125" customWidth="1"/>
    <col min="4" max="4" width="25.140625" customWidth="1"/>
    <col min="5" max="5" width="23.28515625" customWidth="1"/>
    <col min="6" max="6" width="17.140625" style="4" customWidth="1"/>
    <col min="7" max="7" width="38.28515625" customWidth="1"/>
    <col min="8" max="8" width="40.85546875" style="4" customWidth="1"/>
    <col min="9" max="9" width="8.28515625" style="4" customWidth="1"/>
  </cols>
  <sheetData>
    <row r="1" spans="1:20" s="2" customFormat="1" ht="31.5" customHeight="1" x14ac:dyDescent="0.25">
      <c r="A1" s="4"/>
      <c r="B1"/>
      <c r="C1"/>
      <c r="D1"/>
      <c r="E1"/>
      <c r="F1" s="4"/>
      <c r="G1"/>
      <c r="H1" s="4"/>
    </row>
    <row r="2" spans="1:20" s="2" customFormat="1" ht="41.25" customHeight="1" x14ac:dyDescent="0.25">
      <c r="A2" s="5"/>
      <c r="B2"/>
      <c r="C2"/>
      <c r="D2"/>
      <c r="E2"/>
      <c r="F2" s="4"/>
      <c r="G2"/>
      <c r="H2" s="4"/>
    </row>
    <row r="3" spans="1:20" s="2" customFormat="1" ht="21" x14ac:dyDescent="0.25">
      <c r="A3" s="6"/>
      <c r="B3"/>
      <c r="C3"/>
      <c r="D3"/>
      <c r="E3"/>
      <c r="F3" s="4"/>
      <c r="G3"/>
      <c r="H3" s="4"/>
    </row>
    <row r="4" spans="1:20" s="2" customFormat="1" ht="28.5" x14ac:dyDescent="0.25">
      <c r="A4" s="29" t="s">
        <v>6</v>
      </c>
      <c r="B4" s="29"/>
      <c r="C4" s="29"/>
      <c r="D4" s="29"/>
      <c r="E4" s="29"/>
      <c r="F4" s="29"/>
      <c r="G4" s="29"/>
      <c r="H4" s="29"/>
    </row>
    <row r="5" spans="1:20" s="2" customFormat="1" ht="27.75" customHeight="1" x14ac:dyDescent="0.25">
      <c r="A5" s="30" t="s">
        <v>7</v>
      </c>
      <c r="B5" s="30"/>
      <c r="C5" s="30"/>
      <c r="D5" s="30"/>
      <c r="E5" s="30"/>
      <c r="F5" s="30"/>
      <c r="G5" s="30"/>
      <c r="H5" s="30"/>
    </row>
    <row r="6" spans="1:20" s="2" customFormat="1" ht="27.75" customHeight="1" x14ac:dyDescent="0.25">
      <c r="A6" s="24"/>
      <c r="B6" s="24"/>
      <c r="C6" s="24"/>
      <c r="D6" s="24"/>
      <c r="E6" s="24"/>
      <c r="F6" s="24"/>
      <c r="G6" s="24"/>
      <c r="H6" s="24"/>
    </row>
    <row r="7" spans="1:20" s="2" customFormat="1" ht="45.75" customHeight="1" x14ac:dyDescent="0.5">
      <c r="A7" s="28" t="s">
        <v>22</v>
      </c>
      <c r="B7" s="28"/>
      <c r="C7" s="28"/>
      <c r="D7" s="28"/>
      <c r="E7" s="28"/>
      <c r="F7" s="28"/>
      <c r="G7" s="28"/>
      <c r="H7" s="28"/>
    </row>
    <row r="8" spans="1:20" s="2" customFormat="1" ht="40.5" x14ac:dyDescent="0.25">
      <c r="A8" s="8" t="s">
        <v>2</v>
      </c>
      <c r="B8" s="9" t="s">
        <v>0</v>
      </c>
      <c r="C8" s="9" t="s">
        <v>1</v>
      </c>
      <c r="D8" s="8" t="s">
        <v>3</v>
      </c>
      <c r="E8" s="10" t="s">
        <v>8</v>
      </c>
      <c r="F8" s="11" t="s">
        <v>4</v>
      </c>
      <c r="G8" s="8" t="s">
        <v>5</v>
      </c>
      <c r="H8" s="8" t="s">
        <v>9</v>
      </c>
    </row>
    <row r="9" spans="1:20" s="2" customFormat="1" ht="81.75" customHeight="1" x14ac:dyDescent="0.25">
      <c r="A9" s="19" t="s">
        <v>15</v>
      </c>
      <c r="B9" s="20" t="s">
        <v>12</v>
      </c>
      <c r="C9" s="20" t="s">
        <v>14</v>
      </c>
      <c r="D9" s="21">
        <f>[1]Hoja1!$E$20</f>
        <v>5511.4500000000007</v>
      </c>
      <c r="E9" s="22" t="s">
        <v>11</v>
      </c>
      <c r="F9" s="23">
        <v>44909</v>
      </c>
      <c r="G9" s="12" t="str">
        <f>[1]Hoja1!$B$14</f>
        <v xml:space="preserve">Ferreteria Detallista </v>
      </c>
      <c r="H9" s="7">
        <v>112002152</v>
      </c>
      <c r="L9" s="25"/>
      <c r="M9" s="26"/>
      <c r="N9" s="26"/>
      <c r="O9" s="26"/>
      <c r="P9" s="26"/>
      <c r="Q9" s="26"/>
      <c r="R9" s="26"/>
      <c r="S9" s="26"/>
      <c r="T9" s="26"/>
    </row>
    <row r="10" spans="1:20" s="2" customFormat="1" ht="105.75" customHeight="1" x14ac:dyDescent="0.25">
      <c r="A10" s="19" t="s">
        <v>16</v>
      </c>
      <c r="B10" s="20" t="s">
        <v>12</v>
      </c>
      <c r="C10" s="20" t="s">
        <v>13</v>
      </c>
      <c r="D10" s="21">
        <f>[2]Hoja1!$E$20</f>
        <v>1200000</v>
      </c>
      <c r="E10" s="22" t="s">
        <v>11</v>
      </c>
      <c r="F10" s="23">
        <v>44911</v>
      </c>
      <c r="G10" s="12" t="str">
        <f>[2]Hoja1!$B$14</f>
        <v>MARCUS PUBLISHING SRL</v>
      </c>
      <c r="H10" s="7">
        <v>101697271</v>
      </c>
      <c r="L10" s="26"/>
      <c r="M10" s="26"/>
      <c r="N10" s="26"/>
      <c r="O10" s="26"/>
      <c r="P10" s="26"/>
      <c r="Q10" s="26"/>
      <c r="R10" s="26"/>
      <c r="S10" s="26"/>
      <c r="T10" s="26"/>
    </row>
    <row r="11" spans="1:20" s="2" customFormat="1" ht="105.75" customHeight="1" x14ac:dyDescent="0.25">
      <c r="A11" s="19" t="s">
        <v>17</v>
      </c>
      <c r="B11" s="20" t="s">
        <v>12</v>
      </c>
      <c r="C11" s="20" t="s">
        <v>13</v>
      </c>
      <c r="D11" s="21">
        <f>[2]Hoja1!$E$20</f>
        <v>1200000</v>
      </c>
      <c r="E11" s="22" t="s">
        <v>11</v>
      </c>
      <c r="F11" s="23">
        <v>44911</v>
      </c>
      <c r="G11" s="12" t="str">
        <f>[2]Hoja1!$B$14</f>
        <v>MARCUS PUBLISHING SRL</v>
      </c>
      <c r="H11" s="7">
        <f>[2]Hoja1!$H$14</f>
        <v>130178615</v>
      </c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" customFormat="1" ht="105.75" customHeight="1" x14ac:dyDescent="0.25">
      <c r="A12" s="19" t="s">
        <v>18</v>
      </c>
      <c r="B12" s="20" t="s">
        <v>12</v>
      </c>
      <c r="C12" s="20" t="s">
        <v>13</v>
      </c>
      <c r="D12" s="21">
        <f>[2]Hoja1!$E$20</f>
        <v>1200000</v>
      </c>
      <c r="E12" s="22" t="s">
        <v>11</v>
      </c>
      <c r="F12" s="23">
        <v>44917</v>
      </c>
      <c r="G12" s="12" t="str">
        <f>[2]Hoja1!$B$14</f>
        <v>MARCUS PUBLISHING SRL</v>
      </c>
      <c r="H12" s="7">
        <f>[2]Hoja1!$H$14</f>
        <v>130178615</v>
      </c>
    </row>
    <row r="13" spans="1:20" s="2" customFormat="1" ht="105.75" customHeight="1" x14ac:dyDescent="0.25">
      <c r="A13" s="19" t="s">
        <v>19</v>
      </c>
      <c r="B13" s="20" t="s">
        <v>12</v>
      </c>
      <c r="C13" s="20" t="s">
        <v>14</v>
      </c>
      <c r="D13" s="21">
        <f>[3]Hoja1!$F$38</f>
        <v>1179440</v>
      </c>
      <c r="E13" s="22" t="s">
        <v>11</v>
      </c>
      <c r="F13" s="23">
        <v>44917</v>
      </c>
      <c r="G13" s="12" t="str">
        <f>[2]Hoja1!$B$14</f>
        <v>MARCUS PUBLISHING SRL</v>
      </c>
      <c r="H13" s="7">
        <f>[2]Hoja1!$H$14</f>
        <v>130178615</v>
      </c>
    </row>
    <row r="14" spans="1:20" s="2" customFormat="1" ht="105.75" customHeight="1" x14ac:dyDescent="0.25">
      <c r="A14" s="19" t="s">
        <v>20</v>
      </c>
      <c r="B14" s="20" t="s">
        <v>12</v>
      </c>
      <c r="C14" s="20" t="s">
        <v>13</v>
      </c>
      <c r="D14" s="21">
        <f>[4]Hoja1!$E$20</f>
        <v>800308.95</v>
      </c>
      <c r="E14" s="22" t="s">
        <v>11</v>
      </c>
      <c r="F14" s="23">
        <v>44923</v>
      </c>
      <c r="G14" s="12" t="str">
        <f>[4]Hoja1!$B$14</f>
        <v xml:space="preserve">DISTRIBUDORA CORRIPIO, S. A. S. </v>
      </c>
      <c r="H14" s="7">
        <v>101003693</v>
      </c>
    </row>
    <row r="15" spans="1:20" s="2" customFormat="1" ht="105.75" customHeight="1" x14ac:dyDescent="0.25">
      <c r="A15" s="19" t="s">
        <v>21</v>
      </c>
      <c r="B15" s="20" t="s">
        <v>12</v>
      </c>
      <c r="C15" s="20" t="s">
        <v>13</v>
      </c>
      <c r="D15" s="21">
        <f>[5]Hoja1!$E$20</f>
        <v>963368.15</v>
      </c>
      <c r="E15" s="22" t="s">
        <v>11</v>
      </c>
      <c r="F15" s="23">
        <v>44923</v>
      </c>
      <c r="G15" s="12" t="str">
        <f>[5]Hoja1!$B$14</f>
        <v>AUTO REPUESTOS R. MONTILLA \ BAVARO</v>
      </c>
      <c r="H15" s="7" t="str">
        <f>[5]Hoja1!$H$14</f>
        <v>130-20929-4</v>
      </c>
    </row>
    <row r="16" spans="1:20" s="1" customFormat="1" ht="15.75" x14ac:dyDescent="0.25">
      <c r="A16" s="3"/>
    </row>
    <row r="17" spans="1:9" s="1" customFormat="1" ht="15.75" x14ac:dyDescent="0.25">
      <c r="A17" s="3"/>
    </row>
    <row r="18" spans="1:9" ht="34.5" customHeight="1" x14ac:dyDescent="0.25">
      <c r="C18" t="s">
        <v>10</v>
      </c>
      <c r="F18"/>
      <c r="H18"/>
      <c r="I18"/>
    </row>
    <row r="19" spans="1:9" x14ac:dyDescent="0.25">
      <c r="F19"/>
      <c r="H19"/>
      <c r="I19"/>
    </row>
    <row r="20" spans="1:9" x14ac:dyDescent="0.25">
      <c r="F20"/>
      <c r="H20"/>
      <c r="I20"/>
    </row>
    <row r="21" spans="1:9" x14ac:dyDescent="0.25">
      <c r="F21"/>
      <c r="H21"/>
      <c r="I21"/>
    </row>
    <row r="22" spans="1:9" x14ac:dyDescent="0.25">
      <c r="F22"/>
      <c r="H22"/>
      <c r="I22"/>
    </row>
    <row r="23" spans="1:9" x14ac:dyDescent="0.25">
      <c r="F23"/>
      <c r="H23"/>
      <c r="I23"/>
    </row>
    <row r="24" spans="1:9" x14ac:dyDescent="0.25">
      <c r="F24"/>
      <c r="H24"/>
      <c r="I24"/>
    </row>
    <row r="25" spans="1:9" x14ac:dyDescent="0.25">
      <c r="F25"/>
      <c r="H25"/>
      <c r="I25"/>
    </row>
    <row r="26" spans="1:9" x14ac:dyDescent="0.25">
      <c r="F26"/>
      <c r="H26"/>
      <c r="I26"/>
    </row>
    <row r="27" spans="1:9" x14ac:dyDescent="0.25">
      <c r="F27"/>
      <c r="H27"/>
      <c r="I27"/>
    </row>
    <row r="28" spans="1:9" x14ac:dyDescent="0.25">
      <c r="F28"/>
      <c r="H28"/>
      <c r="I28"/>
    </row>
    <row r="29" spans="1:9" x14ac:dyDescent="0.25">
      <c r="F29"/>
      <c r="H29"/>
      <c r="I29"/>
    </row>
    <row r="30" spans="1:9" x14ac:dyDescent="0.25">
      <c r="F30"/>
      <c r="H30"/>
      <c r="I30"/>
    </row>
    <row r="31" spans="1:9" x14ac:dyDescent="0.25">
      <c r="F31"/>
      <c r="H31"/>
      <c r="I31"/>
    </row>
    <row r="32" spans="1:9" x14ac:dyDescent="0.25">
      <c r="F32"/>
      <c r="H32"/>
      <c r="I32"/>
    </row>
    <row r="33" spans="6:9" x14ac:dyDescent="0.25">
      <c r="F33"/>
      <c r="H33"/>
      <c r="I33"/>
    </row>
    <row r="34" spans="6:9" x14ac:dyDescent="0.25">
      <c r="F34"/>
      <c r="H34"/>
      <c r="I34"/>
    </row>
    <row r="35" spans="6:9" x14ac:dyDescent="0.25">
      <c r="F35"/>
      <c r="H35"/>
      <c r="I35"/>
    </row>
    <row r="36" spans="6:9" x14ac:dyDescent="0.25">
      <c r="F36"/>
      <c r="H36"/>
      <c r="I36"/>
    </row>
    <row r="37" spans="6:9" x14ac:dyDescent="0.25">
      <c r="F37"/>
      <c r="H37"/>
      <c r="I37"/>
    </row>
    <row r="38" spans="6:9" x14ac:dyDescent="0.25">
      <c r="F38"/>
      <c r="H38"/>
      <c r="I38"/>
    </row>
    <row r="39" spans="6:9" ht="36.75" customHeight="1" x14ac:dyDescent="0.25">
      <c r="F39"/>
      <c r="H39"/>
      <c r="I39"/>
    </row>
    <row r="40" spans="6:9" x14ac:dyDescent="0.25">
      <c r="F40"/>
      <c r="H40"/>
      <c r="I40"/>
    </row>
    <row r="41" spans="6:9" x14ac:dyDescent="0.25">
      <c r="F41"/>
      <c r="H41"/>
      <c r="I41"/>
    </row>
    <row r="42" spans="6:9" x14ac:dyDescent="0.25">
      <c r="F42"/>
      <c r="H42"/>
      <c r="I42"/>
    </row>
    <row r="43" spans="6:9" x14ac:dyDescent="0.25">
      <c r="F43"/>
      <c r="H43"/>
      <c r="I43"/>
    </row>
    <row r="44" spans="6:9" x14ac:dyDescent="0.25">
      <c r="F44"/>
      <c r="H44"/>
      <c r="I44"/>
    </row>
    <row r="45" spans="6:9" x14ac:dyDescent="0.25">
      <c r="F45"/>
      <c r="H45"/>
      <c r="I45"/>
    </row>
    <row r="46" spans="6:9" x14ac:dyDescent="0.25">
      <c r="F46"/>
      <c r="H46"/>
      <c r="I46"/>
    </row>
    <row r="47" spans="6:9" x14ac:dyDescent="0.25">
      <c r="F47"/>
      <c r="H47"/>
      <c r="I47"/>
    </row>
    <row r="48" spans="6:9" x14ac:dyDescent="0.25">
      <c r="F48"/>
      <c r="H48"/>
      <c r="I48"/>
    </row>
    <row r="49" spans="1:9" x14ac:dyDescent="0.25">
      <c r="F49"/>
      <c r="H49"/>
      <c r="I49"/>
    </row>
    <row r="50" spans="1:9" x14ac:dyDescent="0.25">
      <c r="F50"/>
      <c r="H50"/>
      <c r="I50"/>
    </row>
    <row r="51" spans="1:9" x14ac:dyDescent="0.25">
      <c r="F51"/>
      <c r="H51"/>
      <c r="I51"/>
    </row>
    <row r="52" spans="1:9" x14ac:dyDescent="0.25">
      <c r="F52"/>
      <c r="H52"/>
      <c r="I52"/>
    </row>
    <row r="53" spans="1:9" ht="33" customHeight="1" x14ac:dyDescent="0.25">
      <c r="F53"/>
      <c r="H53"/>
      <c r="I53"/>
    </row>
    <row r="54" spans="1:9" x14ac:dyDescent="0.25">
      <c r="F54"/>
      <c r="H54"/>
      <c r="I54"/>
    </row>
    <row r="55" spans="1:9" x14ac:dyDescent="0.25">
      <c r="A55"/>
      <c r="F55"/>
      <c r="H55"/>
      <c r="I55"/>
    </row>
    <row r="56" spans="1:9" x14ac:dyDescent="0.25">
      <c r="A56"/>
      <c r="F56"/>
      <c r="H56"/>
      <c r="I56"/>
    </row>
    <row r="57" spans="1:9" x14ac:dyDescent="0.25">
      <c r="A57"/>
      <c r="F57"/>
      <c r="H57"/>
      <c r="I57"/>
    </row>
    <row r="58" spans="1:9" x14ac:dyDescent="0.25">
      <c r="A58"/>
      <c r="F58"/>
      <c r="H58"/>
      <c r="I58"/>
    </row>
    <row r="59" spans="1:9" ht="32.25" customHeight="1" x14ac:dyDescent="0.25">
      <c r="A59"/>
      <c r="F59"/>
      <c r="H59"/>
      <c r="I59"/>
    </row>
    <row r="60" spans="1:9" x14ac:dyDescent="0.25">
      <c r="A60"/>
      <c r="F60"/>
      <c r="H60"/>
      <c r="I60"/>
    </row>
    <row r="61" spans="1:9" x14ac:dyDescent="0.25">
      <c r="A61"/>
      <c r="F61"/>
      <c r="H61"/>
      <c r="I61"/>
    </row>
    <row r="62" spans="1:9" x14ac:dyDescent="0.25">
      <c r="A62"/>
      <c r="F62"/>
      <c r="H62"/>
      <c r="I62"/>
    </row>
    <row r="63" spans="1:9" x14ac:dyDescent="0.25">
      <c r="A63"/>
      <c r="F63"/>
      <c r="H63"/>
      <c r="I63"/>
    </row>
    <row r="64" spans="1:9" x14ac:dyDescent="0.25">
      <c r="F64"/>
      <c r="H64"/>
      <c r="I64"/>
    </row>
    <row r="65" spans="1:9" x14ac:dyDescent="0.25">
      <c r="F65"/>
      <c r="H65"/>
      <c r="I65"/>
    </row>
    <row r="66" spans="1:9" x14ac:dyDescent="0.25">
      <c r="F66"/>
      <c r="H66"/>
      <c r="I66"/>
    </row>
    <row r="67" spans="1:9" x14ac:dyDescent="0.25">
      <c r="F67"/>
      <c r="H67"/>
      <c r="I67"/>
    </row>
    <row r="68" spans="1:9" x14ac:dyDescent="0.25">
      <c r="F68"/>
      <c r="H68"/>
      <c r="I68"/>
    </row>
    <row r="69" spans="1:9" ht="68.25" customHeight="1" x14ac:dyDescent="0.25">
      <c r="A69"/>
      <c r="F69"/>
      <c r="H69"/>
      <c r="I69"/>
    </row>
    <row r="70" spans="1:9" ht="102" customHeight="1" x14ac:dyDescent="0.25">
      <c r="A70"/>
      <c r="F70"/>
      <c r="H70"/>
      <c r="I70"/>
    </row>
    <row r="71" spans="1:9" ht="39" customHeight="1" x14ac:dyDescent="0.25">
      <c r="A71"/>
      <c r="F71"/>
      <c r="H71"/>
      <c r="I71"/>
    </row>
    <row r="72" spans="1:9" x14ac:dyDescent="0.25">
      <c r="A72"/>
      <c r="F72"/>
      <c r="H72"/>
      <c r="I72"/>
    </row>
    <row r="73" spans="1:9" x14ac:dyDescent="0.25">
      <c r="A73"/>
      <c r="F73"/>
      <c r="H73"/>
      <c r="I73"/>
    </row>
    <row r="74" spans="1:9" ht="89.25" customHeight="1" x14ac:dyDescent="0.25">
      <c r="A74"/>
      <c r="F74"/>
      <c r="H74"/>
      <c r="I74"/>
    </row>
    <row r="75" spans="1:9" ht="56.25" customHeight="1" x14ac:dyDescent="0.25">
      <c r="A75"/>
      <c r="F75"/>
      <c r="H75"/>
      <c r="I75"/>
    </row>
    <row r="76" spans="1:9" ht="43.5" customHeight="1" x14ac:dyDescent="0.25">
      <c r="A76"/>
      <c r="F76"/>
      <c r="H76"/>
      <c r="I76"/>
    </row>
    <row r="77" spans="1:9" ht="39.75" customHeight="1" x14ac:dyDescent="0.25">
      <c r="A77"/>
      <c r="F77"/>
      <c r="H77"/>
      <c r="I77"/>
    </row>
    <row r="78" spans="1:9" x14ac:dyDescent="0.25">
      <c r="A78"/>
      <c r="F78"/>
      <c r="H78"/>
      <c r="I78"/>
    </row>
    <row r="79" spans="1:9" ht="76.5" customHeight="1" x14ac:dyDescent="0.25">
      <c r="A79"/>
      <c r="F79"/>
      <c r="H79"/>
      <c r="I79"/>
    </row>
    <row r="80" spans="1:9" x14ac:dyDescent="0.25">
      <c r="A80"/>
      <c r="F80"/>
      <c r="H80"/>
      <c r="I80"/>
    </row>
    <row r="81" spans="1:9" x14ac:dyDescent="0.25">
      <c r="A81"/>
      <c r="F81"/>
      <c r="H81"/>
      <c r="I81"/>
    </row>
    <row r="82" spans="1:9" ht="44.25" customHeight="1" x14ac:dyDescent="0.25">
      <c r="A82"/>
      <c r="F82"/>
      <c r="H82"/>
      <c r="I82"/>
    </row>
    <row r="83" spans="1:9" x14ac:dyDescent="0.25">
      <c r="A83"/>
      <c r="F83"/>
      <c r="H83"/>
      <c r="I83"/>
    </row>
    <row r="84" spans="1:9" x14ac:dyDescent="0.25">
      <c r="A84"/>
      <c r="F84"/>
      <c r="H84"/>
      <c r="I84"/>
    </row>
    <row r="85" spans="1:9" x14ac:dyDescent="0.25">
      <c r="A85"/>
      <c r="F85"/>
      <c r="H85"/>
      <c r="I85"/>
    </row>
    <row r="86" spans="1:9" x14ac:dyDescent="0.25">
      <c r="A86"/>
      <c r="F86"/>
      <c r="H86"/>
      <c r="I86"/>
    </row>
    <row r="87" spans="1:9" x14ac:dyDescent="0.25">
      <c r="A87"/>
      <c r="F87"/>
      <c r="H87"/>
      <c r="I87"/>
    </row>
    <row r="88" spans="1:9" ht="49.5" customHeight="1" x14ac:dyDescent="0.25">
      <c r="A88"/>
      <c r="F88"/>
      <c r="H88"/>
      <c r="I88"/>
    </row>
    <row r="89" spans="1:9" x14ac:dyDescent="0.25">
      <c r="A89"/>
      <c r="F89"/>
      <c r="H89"/>
      <c r="I89"/>
    </row>
    <row r="90" spans="1:9" x14ac:dyDescent="0.25">
      <c r="A90"/>
      <c r="F90"/>
      <c r="H90"/>
      <c r="I90"/>
    </row>
    <row r="91" spans="1:9" x14ac:dyDescent="0.25">
      <c r="A91"/>
      <c r="F91"/>
      <c r="H91"/>
      <c r="I91"/>
    </row>
    <row r="92" spans="1:9" x14ac:dyDescent="0.25">
      <c r="F92"/>
      <c r="H92"/>
      <c r="I92"/>
    </row>
    <row r="93" spans="1:9" x14ac:dyDescent="0.25">
      <c r="F93"/>
      <c r="H93"/>
      <c r="I93"/>
    </row>
    <row r="94" spans="1:9" x14ac:dyDescent="0.25">
      <c r="F94"/>
      <c r="H94"/>
      <c r="I94"/>
    </row>
    <row r="95" spans="1:9" x14ac:dyDescent="0.25">
      <c r="F95"/>
      <c r="H95"/>
      <c r="I95"/>
    </row>
    <row r="96" spans="1:9" x14ac:dyDescent="0.25">
      <c r="F96"/>
      <c r="H96"/>
      <c r="I96"/>
    </row>
    <row r="97" spans="1:9" x14ac:dyDescent="0.25">
      <c r="F97"/>
      <c r="H97"/>
      <c r="I97"/>
    </row>
    <row r="98" spans="1:9" x14ac:dyDescent="0.25">
      <c r="F98"/>
      <c r="H98"/>
      <c r="I98"/>
    </row>
    <row r="99" spans="1:9" x14ac:dyDescent="0.25">
      <c r="F99"/>
      <c r="H99"/>
      <c r="I99"/>
    </row>
    <row r="100" spans="1:9" x14ac:dyDescent="0.25">
      <c r="F100"/>
      <c r="H100"/>
      <c r="I100"/>
    </row>
    <row r="101" spans="1:9" x14ac:dyDescent="0.25">
      <c r="F101"/>
      <c r="H101"/>
      <c r="I101"/>
    </row>
    <row r="102" spans="1:9" x14ac:dyDescent="0.25">
      <c r="F102"/>
      <c r="H102"/>
      <c r="I102"/>
    </row>
    <row r="103" spans="1:9" x14ac:dyDescent="0.25">
      <c r="F103"/>
      <c r="H103"/>
      <c r="I103"/>
    </row>
    <row r="104" spans="1:9" x14ac:dyDescent="0.25">
      <c r="F104"/>
      <c r="H104"/>
      <c r="I104"/>
    </row>
    <row r="105" spans="1:9" x14ac:dyDescent="0.25">
      <c r="F105"/>
      <c r="H105"/>
      <c r="I105"/>
    </row>
    <row r="106" spans="1:9" x14ac:dyDescent="0.25">
      <c r="F106"/>
      <c r="H106"/>
      <c r="I106"/>
    </row>
    <row r="107" spans="1:9" x14ac:dyDescent="0.25">
      <c r="F107"/>
      <c r="H107"/>
      <c r="I107"/>
    </row>
    <row r="108" spans="1:9" x14ac:dyDescent="0.25">
      <c r="F108"/>
      <c r="H108"/>
      <c r="I108"/>
    </row>
    <row r="109" spans="1:9" x14ac:dyDescent="0.25">
      <c r="F109"/>
      <c r="H109"/>
      <c r="I109"/>
    </row>
    <row r="110" spans="1:9" x14ac:dyDescent="0.25">
      <c r="A110"/>
      <c r="F110"/>
      <c r="H110"/>
      <c r="I110"/>
    </row>
    <row r="111" spans="1:9" x14ac:dyDescent="0.25">
      <c r="A111"/>
      <c r="F111"/>
      <c r="H111"/>
      <c r="I111"/>
    </row>
    <row r="112" spans="1:9" x14ac:dyDescent="0.25">
      <c r="A112"/>
      <c r="F112"/>
      <c r="H112"/>
      <c r="I112"/>
    </row>
    <row r="113" spans="1:9" x14ac:dyDescent="0.25">
      <c r="A113"/>
      <c r="F113"/>
      <c r="H113"/>
      <c r="I113"/>
    </row>
    <row r="114" spans="1:9" x14ac:dyDescent="0.25">
      <c r="A114"/>
      <c r="F114"/>
      <c r="H114"/>
      <c r="I114"/>
    </row>
    <row r="115" spans="1:9" x14ac:dyDescent="0.25">
      <c r="A115"/>
      <c r="F115"/>
      <c r="H115"/>
      <c r="I115"/>
    </row>
    <row r="116" spans="1:9" x14ac:dyDescent="0.25">
      <c r="F116"/>
      <c r="H116"/>
      <c r="I116"/>
    </row>
    <row r="117" spans="1:9" x14ac:dyDescent="0.25">
      <c r="F117"/>
      <c r="H117"/>
      <c r="I117"/>
    </row>
    <row r="118" spans="1:9" x14ac:dyDescent="0.25">
      <c r="F118"/>
      <c r="H118"/>
      <c r="I118"/>
    </row>
    <row r="119" spans="1:9" x14ac:dyDescent="0.25">
      <c r="F119"/>
      <c r="H119"/>
      <c r="I119"/>
    </row>
    <row r="120" spans="1:9" x14ac:dyDescent="0.25">
      <c r="F120"/>
      <c r="H120"/>
      <c r="I120"/>
    </row>
    <row r="121" spans="1:9" x14ac:dyDescent="0.25">
      <c r="F121"/>
      <c r="H121"/>
      <c r="I121"/>
    </row>
    <row r="122" spans="1:9" x14ac:dyDescent="0.25">
      <c r="F122"/>
      <c r="H122"/>
      <c r="I122"/>
    </row>
    <row r="123" spans="1:9" x14ac:dyDescent="0.25">
      <c r="F123"/>
      <c r="H123"/>
      <c r="I123"/>
    </row>
    <row r="124" spans="1:9" x14ac:dyDescent="0.25">
      <c r="F124"/>
      <c r="H124"/>
      <c r="I124"/>
    </row>
    <row r="125" spans="1:9" x14ac:dyDescent="0.25">
      <c r="F125"/>
      <c r="H125"/>
      <c r="I125"/>
    </row>
    <row r="126" spans="1:9" x14ac:dyDescent="0.25">
      <c r="F126"/>
      <c r="H126"/>
    </row>
    <row r="127" spans="1:9" x14ac:dyDescent="0.25">
      <c r="F127"/>
      <c r="H127"/>
    </row>
    <row r="128" spans="1:9" x14ac:dyDescent="0.25">
      <c r="F128"/>
      <c r="H128"/>
    </row>
    <row r="129" spans="1:9" x14ac:dyDescent="0.25">
      <c r="F129"/>
      <c r="H129"/>
    </row>
    <row r="130" spans="1:9" x14ac:dyDescent="0.25">
      <c r="F130"/>
      <c r="H130"/>
    </row>
    <row r="131" spans="1:9" x14ac:dyDescent="0.25">
      <c r="F131"/>
      <c r="H131"/>
    </row>
    <row r="132" spans="1:9" ht="26.25" x14ac:dyDescent="0.25">
      <c r="A132" s="13"/>
      <c r="B132" s="14"/>
      <c r="C132" s="14"/>
      <c r="D132" s="15"/>
      <c r="E132" s="16"/>
      <c r="F132" s="17"/>
      <c r="G132" s="17"/>
      <c r="H132" s="18"/>
      <c r="I132"/>
    </row>
    <row r="133" spans="1:9" ht="26.25" x14ac:dyDescent="0.25">
      <c r="A133" s="13"/>
      <c r="B133" s="14"/>
      <c r="C133" s="14"/>
      <c r="D133" s="15"/>
      <c r="E133" s="16"/>
      <c r="F133" s="17"/>
      <c r="G133" s="17"/>
      <c r="H133" s="18"/>
      <c r="I133"/>
    </row>
    <row r="134" spans="1:9" ht="26.25" x14ac:dyDescent="0.25">
      <c r="A134" s="13"/>
      <c r="B134" s="14"/>
      <c r="C134" s="14"/>
      <c r="D134" s="15"/>
      <c r="E134" s="16"/>
      <c r="F134" s="17"/>
      <c r="G134" s="17"/>
      <c r="H134" s="18"/>
      <c r="I134"/>
    </row>
    <row r="135" spans="1:9" ht="26.25" x14ac:dyDescent="0.25">
      <c r="A135" s="13"/>
      <c r="B135" s="14"/>
      <c r="C135" s="14"/>
      <c r="D135" s="15"/>
      <c r="E135" s="16"/>
      <c r="F135" s="17"/>
      <c r="G135" s="17"/>
      <c r="H135" s="18"/>
      <c r="I135"/>
    </row>
    <row r="136" spans="1:9" ht="26.25" x14ac:dyDescent="0.25">
      <c r="A136" s="13"/>
      <c r="B136" s="14"/>
      <c r="C136" s="14"/>
      <c r="D136" s="15"/>
      <c r="E136" s="16"/>
      <c r="F136" s="17"/>
      <c r="G136" s="17"/>
      <c r="H136" s="18"/>
      <c r="I136"/>
    </row>
    <row r="137" spans="1:9" ht="26.25" x14ac:dyDescent="0.25">
      <c r="A137" s="13"/>
      <c r="B137" s="14"/>
      <c r="C137" s="14"/>
      <c r="D137" s="15"/>
      <c r="E137" s="16"/>
      <c r="F137" s="17"/>
      <c r="G137" s="17"/>
      <c r="H137" s="18"/>
      <c r="I137"/>
    </row>
    <row r="138" spans="1:9" ht="26.25" x14ac:dyDescent="0.25">
      <c r="A138" s="13"/>
      <c r="B138" s="14"/>
      <c r="C138" s="14"/>
      <c r="D138" s="15"/>
      <c r="E138" s="16"/>
      <c r="F138" s="17"/>
      <c r="G138" s="17"/>
      <c r="H138" s="18"/>
    </row>
  </sheetData>
  <mergeCells count="4">
    <mergeCell ref="L9:T11"/>
    <mergeCell ref="A7:H7"/>
    <mergeCell ref="A4:H4"/>
    <mergeCell ref="A5:H5"/>
  </mergeCells>
  <pageMargins left="0.7" right="0.7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Hoja1</vt:lpstr>
      <vt:lpstr>Hoja1!_Hlk88558009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ASIST.JURIDICO</cp:lastModifiedBy>
  <cp:lastPrinted>2020-02-07T16:08:47Z</cp:lastPrinted>
  <dcterms:created xsi:type="dcterms:W3CDTF">2020-01-20T19:50:33Z</dcterms:created>
  <dcterms:modified xsi:type="dcterms:W3CDTF">2023-01-05T13:12:47Z</dcterms:modified>
</cp:coreProperties>
</file>